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I52" i="1" l="1"/>
  <c r="K52" i="1" s="1"/>
  <c r="I51" i="1"/>
  <c r="K51" i="1" s="1"/>
  <c r="I50" i="1"/>
  <c r="K50" i="1" s="1"/>
  <c r="I49" i="1"/>
  <c r="K49" i="1" s="1"/>
  <c r="I48" i="1"/>
  <c r="K48" i="1" s="1"/>
  <c r="I47" i="1"/>
  <c r="K47" i="1" s="1"/>
  <c r="I46" i="1"/>
  <c r="K46" i="1" s="1"/>
  <c r="I45" i="1"/>
  <c r="K45" i="1" s="1"/>
  <c r="I44" i="1"/>
  <c r="K44" i="1" s="1"/>
  <c r="I43" i="1"/>
  <c r="K43" i="1" s="1"/>
  <c r="I42" i="1"/>
  <c r="K42" i="1" s="1"/>
  <c r="I41" i="1"/>
  <c r="K41" i="1" s="1"/>
  <c r="I40" i="1"/>
  <c r="K40" i="1" s="1"/>
  <c r="I39" i="1"/>
  <c r="K39" i="1" s="1"/>
  <c r="I38" i="1"/>
  <c r="K38" i="1" s="1"/>
  <c r="I37" i="1"/>
  <c r="K37" i="1" s="1"/>
  <c r="I36" i="1"/>
  <c r="K36" i="1" s="1"/>
  <c r="I35" i="1"/>
  <c r="K35" i="1" s="1"/>
  <c r="I34" i="1"/>
  <c r="K34" i="1" s="1"/>
  <c r="I33" i="1"/>
  <c r="K33" i="1" s="1"/>
  <c r="I32" i="1"/>
  <c r="K32" i="1" s="1"/>
  <c r="I31" i="1"/>
  <c r="K31" i="1" s="1"/>
  <c r="I30" i="1"/>
  <c r="K30" i="1" s="1"/>
  <c r="I29" i="1"/>
  <c r="K29" i="1" s="1"/>
  <c r="I25" i="1"/>
  <c r="K25" i="1" s="1"/>
  <c r="I24" i="1"/>
  <c r="K24" i="1" s="1"/>
  <c r="I23" i="1"/>
  <c r="K23" i="1" s="1"/>
  <c r="I22" i="1"/>
  <c r="K22" i="1" s="1"/>
  <c r="I21" i="1"/>
  <c r="K21" i="1" s="1"/>
  <c r="K20" i="1"/>
  <c r="I20" i="1"/>
  <c r="I19" i="1"/>
  <c r="K19" i="1" s="1"/>
  <c r="I18" i="1"/>
  <c r="K18" i="1" s="1"/>
  <c r="I17" i="1"/>
  <c r="K17" i="1" s="1"/>
  <c r="I16" i="1"/>
  <c r="K16" i="1" s="1"/>
  <c r="I15" i="1"/>
  <c r="K15" i="1" s="1"/>
  <c r="I14" i="1"/>
  <c r="K14" i="1" s="1"/>
  <c r="I13" i="1"/>
  <c r="K13" i="1" s="1"/>
  <c r="I12" i="1"/>
  <c r="K12" i="1" s="1"/>
  <c r="I11" i="1"/>
  <c r="K11" i="1" s="1"/>
  <c r="K10" i="1"/>
  <c r="I10" i="1"/>
  <c r="I9" i="1"/>
  <c r="K9" i="1" s="1"/>
  <c r="I8" i="1"/>
  <c r="K8" i="1" s="1"/>
  <c r="I7" i="1"/>
  <c r="K7" i="1" s="1"/>
  <c r="I6" i="1"/>
  <c r="K6" i="1" s="1"/>
  <c r="I5" i="1"/>
  <c r="K5" i="1" s="1"/>
  <c r="I4" i="1"/>
  <c r="K4" i="1" s="1"/>
  <c r="I3" i="1"/>
  <c r="K3" i="1" s="1"/>
  <c r="I2" i="1"/>
  <c r="K2" i="1" s="1"/>
</calcChain>
</file>

<file path=xl/sharedStrings.xml><?xml version="1.0" encoding="utf-8"?>
<sst xmlns="http://schemas.openxmlformats.org/spreadsheetml/2006/main" count="164" uniqueCount="69">
  <si>
    <t>EDIFICIO B
 HABITACIONAL</t>
  </si>
  <si>
    <t>TIPO/PISO</t>
  </si>
  <si>
    <t>N°</t>
  </si>
  <si>
    <t>TIPOLOGIA</t>
  </si>
  <si>
    <t>ORIENTACION</t>
  </si>
  <si>
    <t>M2 DEPTO</t>
  </si>
  <si>
    <t xml:space="preserve">M2 TERRAZA </t>
  </si>
  <si>
    <t>M2 TOTALES</t>
  </si>
  <si>
    <t>P.UNIT 
 UF/M2</t>
  </si>
  <si>
    <t>Precio Venta UF</t>
  </si>
  <si>
    <t>B101</t>
  </si>
  <si>
    <t>2D+1B</t>
  </si>
  <si>
    <t>SUR PONIENTE</t>
  </si>
  <si>
    <t>B102</t>
  </si>
  <si>
    <t>SUR ORIENTE</t>
  </si>
  <si>
    <t>B103</t>
  </si>
  <si>
    <t>2D+2B</t>
  </si>
  <si>
    <t>PONIENTE</t>
  </si>
  <si>
    <t>B104</t>
  </si>
  <si>
    <t>ORIENTE</t>
  </si>
  <si>
    <t>B105</t>
  </si>
  <si>
    <t xml:space="preserve">3D+2B </t>
  </si>
  <si>
    <t>NOR PONIENTE</t>
  </si>
  <si>
    <t>B106</t>
  </si>
  <si>
    <t>NOR ORIENTE</t>
  </si>
  <si>
    <t>B201</t>
  </si>
  <si>
    <t>B202</t>
  </si>
  <si>
    <t>B203</t>
  </si>
  <si>
    <t>B204</t>
  </si>
  <si>
    <t>B205</t>
  </si>
  <si>
    <t>B206</t>
  </si>
  <si>
    <t>B301</t>
  </si>
  <si>
    <t>B302</t>
  </si>
  <si>
    <t>B303</t>
  </si>
  <si>
    <t>B304</t>
  </si>
  <si>
    <t>B305</t>
  </si>
  <si>
    <t>B306</t>
  </si>
  <si>
    <t>B401</t>
  </si>
  <si>
    <t>B402</t>
  </si>
  <si>
    <t>B403</t>
  </si>
  <si>
    <t>B404</t>
  </si>
  <si>
    <t>B405</t>
  </si>
  <si>
    <t>B406</t>
  </si>
  <si>
    <t>EDIFICIO C HABITACIONAL</t>
  </si>
  <si>
    <t>C101</t>
  </si>
  <si>
    <t>C102</t>
  </si>
  <si>
    <t>C103</t>
  </si>
  <si>
    <t>C104</t>
  </si>
  <si>
    <t>C105</t>
  </si>
  <si>
    <t>C106</t>
  </si>
  <si>
    <t>C201</t>
  </si>
  <si>
    <t>C202</t>
  </si>
  <si>
    <t>C203</t>
  </si>
  <si>
    <t>C204</t>
  </si>
  <si>
    <t>C205</t>
  </si>
  <si>
    <t>C206</t>
  </si>
  <si>
    <t>C301</t>
  </si>
  <si>
    <t>C302</t>
  </si>
  <si>
    <t>C303</t>
  </si>
  <si>
    <t>C304</t>
  </si>
  <si>
    <t>C305</t>
  </si>
  <si>
    <t>C306</t>
  </si>
  <si>
    <t>C401</t>
  </si>
  <si>
    <t>C402</t>
  </si>
  <si>
    <t>C403</t>
  </si>
  <si>
    <t>C404</t>
  </si>
  <si>
    <t>C405</t>
  </si>
  <si>
    <t>C406</t>
  </si>
  <si>
    <t>Precio Venta  UF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</si>
</sst>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 * #,##0_ ;_ * \-#,##0_ ;_ * &quot;-&quot;_ ;_ @_ "/>
    <numFmt numFmtId="165" formatCode="_ * #,##0.00_ ;_ * \-#,##0.00_ ;_ * &quot;-&quot;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FFC000"/>
      </top>
      <bottom/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/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3" fillId="4" borderId="2" xfId="0" applyFont="1" applyFill="1" applyBorder="1" applyAlignment="1">
      <alignment horizontal="center" vertical="center" wrapText="1"/>
    </xf>
    <xf numFmtId="165" fontId="3" fillId="4" borderId="2" xfId="1" applyNumberFormat="1" applyFont="1" applyFill="1" applyBorder="1" applyAlignment="1">
      <alignment horizontal="center" vertical="center" wrapText="1"/>
    </xf>
    <xf numFmtId="165" fontId="3" fillId="4" borderId="2" xfId="1" applyNumberFormat="1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5" fillId="3" borderId="0" xfId="0" applyFont="1" applyFill="1"/>
    <xf numFmtId="1" fontId="6" fillId="5" borderId="3" xfId="0" applyNumberFormat="1" applyFont="1" applyFill="1" applyBorder="1" applyAlignment="1">
      <alignment horizontal="center"/>
    </xf>
    <xf numFmtId="165" fontId="7" fillId="0" borderId="4" xfId="1" applyNumberFormat="1" applyFont="1" applyFill="1" applyBorder="1" applyAlignment="1">
      <alignment vertical="center"/>
    </xf>
    <xf numFmtId="164" fontId="7" fillId="0" borderId="4" xfId="1" applyNumberFormat="1" applyFont="1" applyFill="1" applyBorder="1" applyAlignment="1">
      <alignment horizontal="center"/>
    </xf>
    <xf numFmtId="0" fontId="4" fillId="3" borderId="0" xfId="0" applyFont="1" applyFill="1"/>
    <xf numFmtId="165" fontId="0" fillId="3" borderId="0" xfId="1" applyNumberFormat="1" applyFont="1" applyFill="1"/>
    <xf numFmtId="165" fontId="0" fillId="3" borderId="0" xfId="1" applyNumberFormat="1" applyFont="1" applyFill="1" applyAlignment="1">
      <alignment vertical="center"/>
    </xf>
    <xf numFmtId="1" fontId="6" fillId="6" borderId="3" xfId="0" applyNumberFormat="1" applyFont="1" applyFill="1" applyBorder="1" applyAlignment="1">
      <alignment horizontal="center"/>
    </xf>
    <xf numFmtId="165" fontId="6" fillId="6" borderId="3" xfId="1" applyNumberFormat="1" applyFont="1" applyFill="1" applyBorder="1" applyAlignment="1">
      <alignment horizontal="center"/>
    </xf>
  </cellXfs>
  <cellStyles count="2">
    <cellStyle name="Millares [0]" xfId="1" builtinId="6"/>
    <cellStyle name="Normal" xfId="0" builtinId="0"/>
  </cellStyles>
  <dxfs count="12">
    <dxf>
      <fill>
        <patternFill>
          <bgColor theme="8"/>
        </patternFill>
      </fill>
    </dxf>
    <dxf>
      <fill>
        <patternFill>
          <bgColor rgb="FFFFFF66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workbookViewId="0">
      <selection activeCell="K29" sqref="K29"/>
    </sheetView>
  </sheetViews>
  <sheetFormatPr baseColWidth="10" defaultRowHeight="15" x14ac:dyDescent="0.25"/>
  <cols>
    <col min="6" max="6" width="14.42578125" bestFit="1" customWidth="1"/>
  </cols>
  <sheetData>
    <row r="1" spans="1:11" ht="30" x14ac:dyDescent="0.25">
      <c r="A1" s="1" t="s">
        <v>0</v>
      </c>
      <c r="B1" s="2"/>
      <c r="C1" s="3" t="s">
        <v>1</v>
      </c>
      <c r="D1" s="3" t="s">
        <v>2</v>
      </c>
      <c r="E1" s="3" t="s">
        <v>3</v>
      </c>
      <c r="F1" s="3" t="s">
        <v>4</v>
      </c>
      <c r="G1" s="4" t="s">
        <v>5</v>
      </c>
      <c r="H1" s="4" t="s">
        <v>6</v>
      </c>
      <c r="I1" s="4" t="s">
        <v>7</v>
      </c>
      <c r="J1" s="5" t="s">
        <v>8</v>
      </c>
      <c r="K1" s="4" t="s">
        <v>9</v>
      </c>
    </row>
    <row r="2" spans="1:11" x14ac:dyDescent="0.25">
      <c r="A2" s="6"/>
      <c r="B2" s="7"/>
      <c r="C2" s="8">
        <v>1</v>
      </c>
      <c r="D2" s="14" t="s">
        <v>10</v>
      </c>
      <c r="E2" s="14" t="s">
        <v>11</v>
      </c>
      <c r="F2" s="14" t="s">
        <v>12</v>
      </c>
      <c r="G2" s="15">
        <v>42.49</v>
      </c>
      <c r="H2" s="15">
        <v>4.29</v>
      </c>
      <c r="I2" s="15">
        <f>SUM(G2:H2)</f>
        <v>46.78</v>
      </c>
      <c r="J2" s="9">
        <v>70</v>
      </c>
      <c r="K2" s="10">
        <f>I2*J2</f>
        <v>3274.6</v>
      </c>
    </row>
    <row r="3" spans="1:11" x14ac:dyDescent="0.25">
      <c r="A3" s="6"/>
      <c r="B3" s="7"/>
      <c r="C3" s="8">
        <v>1</v>
      </c>
      <c r="D3" s="14" t="s">
        <v>13</v>
      </c>
      <c r="E3" s="14" t="s">
        <v>11</v>
      </c>
      <c r="F3" s="14" t="s">
        <v>14</v>
      </c>
      <c r="G3" s="15">
        <v>42.49</v>
      </c>
      <c r="H3" s="15">
        <v>4.29</v>
      </c>
      <c r="I3" s="15">
        <f>SUM(G3:H3)</f>
        <v>46.78</v>
      </c>
      <c r="J3" s="9">
        <v>70</v>
      </c>
      <c r="K3" s="10">
        <f t="shared" ref="K3:K25" si="0">I3*J3</f>
        <v>3274.6</v>
      </c>
    </row>
    <row r="4" spans="1:11" x14ac:dyDescent="0.25">
      <c r="A4" s="6"/>
      <c r="B4" s="7"/>
      <c r="C4" s="8">
        <v>1</v>
      </c>
      <c r="D4" s="14" t="s">
        <v>15</v>
      </c>
      <c r="E4" s="14" t="s">
        <v>16</v>
      </c>
      <c r="F4" s="14" t="s">
        <v>17</v>
      </c>
      <c r="G4" s="15">
        <v>47.72</v>
      </c>
      <c r="H4" s="15">
        <v>2.83</v>
      </c>
      <c r="I4" s="15">
        <f>SUM(G4:H4)</f>
        <v>50.55</v>
      </c>
      <c r="J4" s="9">
        <v>70</v>
      </c>
      <c r="K4" s="10">
        <f t="shared" si="0"/>
        <v>3538.5</v>
      </c>
    </row>
    <row r="5" spans="1:11" x14ac:dyDescent="0.25">
      <c r="A5" s="6"/>
      <c r="B5" s="7"/>
      <c r="C5" s="8">
        <v>1</v>
      </c>
      <c r="D5" s="14" t="s">
        <v>18</v>
      </c>
      <c r="E5" s="14" t="s">
        <v>16</v>
      </c>
      <c r="F5" s="14" t="s">
        <v>19</v>
      </c>
      <c r="G5" s="15">
        <v>47.72</v>
      </c>
      <c r="H5" s="15">
        <v>2.83</v>
      </c>
      <c r="I5" s="15">
        <f>SUM(G5:H5)</f>
        <v>50.55</v>
      </c>
      <c r="J5" s="9">
        <v>70</v>
      </c>
      <c r="K5" s="10">
        <f t="shared" si="0"/>
        <v>3538.5</v>
      </c>
    </row>
    <row r="6" spans="1:11" x14ac:dyDescent="0.25">
      <c r="A6" s="6"/>
      <c r="B6" s="7"/>
      <c r="C6" s="8">
        <v>1</v>
      </c>
      <c r="D6" s="14" t="s">
        <v>20</v>
      </c>
      <c r="E6" s="14" t="s">
        <v>21</v>
      </c>
      <c r="F6" s="14" t="s">
        <v>22</v>
      </c>
      <c r="G6" s="15">
        <v>55.97</v>
      </c>
      <c r="H6" s="15">
        <v>3.07</v>
      </c>
      <c r="I6" s="15">
        <f>SUM(G6:H6)</f>
        <v>59.04</v>
      </c>
      <c r="J6" s="9">
        <v>70</v>
      </c>
      <c r="K6" s="10">
        <f t="shared" si="0"/>
        <v>4132.8</v>
      </c>
    </row>
    <row r="7" spans="1:11" x14ac:dyDescent="0.25">
      <c r="A7" s="6"/>
      <c r="B7" s="7"/>
      <c r="C7" s="8">
        <v>1</v>
      </c>
      <c r="D7" s="14" t="s">
        <v>23</v>
      </c>
      <c r="E7" s="14" t="s">
        <v>21</v>
      </c>
      <c r="F7" s="14" t="s">
        <v>24</v>
      </c>
      <c r="G7" s="15">
        <v>55.97</v>
      </c>
      <c r="H7" s="15">
        <v>3.07</v>
      </c>
      <c r="I7" s="15">
        <f>SUM(G7:H7)</f>
        <v>59.04</v>
      </c>
      <c r="J7" s="9">
        <v>70</v>
      </c>
      <c r="K7" s="10">
        <f t="shared" si="0"/>
        <v>4132.8</v>
      </c>
    </row>
    <row r="8" spans="1:11" x14ac:dyDescent="0.25">
      <c r="A8" s="6"/>
      <c r="B8" s="7"/>
      <c r="C8" s="8">
        <v>2</v>
      </c>
      <c r="D8" s="14" t="s">
        <v>25</v>
      </c>
      <c r="E8" s="14" t="s">
        <v>11</v>
      </c>
      <c r="F8" s="14" t="s">
        <v>12</v>
      </c>
      <c r="G8" s="15">
        <v>42.49</v>
      </c>
      <c r="H8" s="15">
        <v>4.29</v>
      </c>
      <c r="I8" s="15">
        <f>SUM(G8:H8)</f>
        <v>46.78</v>
      </c>
      <c r="J8" s="9">
        <v>70</v>
      </c>
      <c r="K8" s="10">
        <f t="shared" si="0"/>
        <v>3274.6</v>
      </c>
    </row>
    <row r="9" spans="1:11" x14ac:dyDescent="0.25">
      <c r="A9" s="6"/>
      <c r="B9" s="7"/>
      <c r="C9" s="8">
        <v>2</v>
      </c>
      <c r="D9" s="14" t="s">
        <v>26</v>
      </c>
      <c r="E9" s="14" t="s">
        <v>11</v>
      </c>
      <c r="F9" s="14" t="s">
        <v>14</v>
      </c>
      <c r="G9" s="15">
        <v>42.49</v>
      </c>
      <c r="H9" s="15">
        <v>4.29</v>
      </c>
      <c r="I9" s="15">
        <f>SUM(G9:H9)</f>
        <v>46.78</v>
      </c>
      <c r="J9" s="9">
        <v>70</v>
      </c>
      <c r="K9" s="10">
        <f t="shared" si="0"/>
        <v>3274.6</v>
      </c>
    </row>
    <row r="10" spans="1:11" x14ac:dyDescent="0.25">
      <c r="A10" s="6"/>
      <c r="B10" s="7"/>
      <c r="C10" s="8">
        <v>2</v>
      </c>
      <c r="D10" s="14" t="s">
        <v>27</v>
      </c>
      <c r="E10" s="14" t="s">
        <v>16</v>
      </c>
      <c r="F10" s="14" t="s">
        <v>17</v>
      </c>
      <c r="G10" s="15">
        <v>47.72</v>
      </c>
      <c r="H10" s="15">
        <v>2.83</v>
      </c>
      <c r="I10" s="15">
        <f>SUM(G10:H10)</f>
        <v>50.55</v>
      </c>
      <c r="J10" s="9">
        <v>70</v>
      </c>
      <c r="K10" s="10">
        <f t="shared" si="0"/>
        <v>3538.5</v>
      </c>
    </row>
    <row r="11" spans="1:11" x14ac:dyDescent="0.25">
      <c r="A11" s="6"/>
      <c r="B11" s="11"/>
      <c r="C11" s="8">
        <v>2</v>
      </c>
      <c r="D11" s="14" t="s">
        <v>28</v>
      </c>
      <c r="E11" s="14" t="s">
        <v>16</v>
      </c>
      <c r="F11" s="14" t="s">
        <v>19</v>
      </c>
      <c r="G11" s="15">
        <v>47.72</v>
      </c>
      <c r="H11" s="15">
        <v>2.83</v>
      </c>
      <c r="I11" s="15">
        <f>SUM(G11:H11)</f>
        <v>50.55</v>
      </c>
      <c r="J11" s="9">
        <v>70</v>
      </c>
      <c r="K11" s="10">
        <f t="shared" si="0"/>
        <v>3538.5</v>
      </c>
    </row>
    <row r="12" spans="1:11" x14ac:dyDescent="0.25">
      <c r="A12" s="6"/>
      <c r="B12" s="7"/>
      <c r="C12" s="8">
        <v>2</v>
      </c>
      <c r="D12" s="14" t="s">
        <v>29</v>
      </c>
      <c r="E12" s="14" t="s">
        <v>21</v>
      </c>
      <c r="F12" s="14" t="s">
        <v>22</v>
      </c>
      <c r="G12" s="15">
        <v>55.97</v>
      </c>
      <c r="H12" s="15">
        <v>3.07</v>
      </c>
      <c r="I12" s="15">
        <f>SUM(G12:H12)</f>
        <v>59.04</v>
      </c>
      <c r="J12" s="9">
        <v>70</v>
      </c>
      <c r="K12" s="10">
        <f t="shared" si="0"/>
        <v>4132.8</v>
      </c>
    </row>
    <row r="13" spans="1:11" x14ac:dyDescent="0.25">
      <c r="A13" s="6"/>
      <c r="B13" s="7"/>
      <c r="C13" s="8">
        <v>2</v>
      </c>
      <c r="D13" s="14" t="s">
        <v>30</v>
      </c>
      <c r="E13" s="14" t="s">
        <v>21</v>
      </c>
      <c r="F13" s="14" t="s">
        <v>24</v>
      </c>
      <c r="G13" s="15">
        <v>55.97</v>
      </c>
      <c r="H13" s="15">
        <v>3.07</v>
      </c>
      <c r="I13" s="15">
        <f>SUM(G13:H13)</f>
        <v>59.04</v>
      </c>
      <c r="J13" s="9">
        <v>70</v>
      </c>
      <c r="K13" s="10">
        <f t="shared" si="0"/>
        <v>4132.8</v>
      </c>
    </row>
    <row r="14" spans="1:11" x14ac:dyDescent="0.25">
      <c r="A14" s="6"/>
      <c r="B14" s="7"/>
      <c r="C14" s="8">
        <v>3</v>
      </c>
      <c r="D14" s="14" t="s">
        <v>31</v>
      </c>
      <c r="E14" s="14" t="s">
        <v>11</v>
      </c>
      <c r="F14" s="14" t="s">
        <v>12</v>
      </c>
      <c r="G14" s="15">
        <v>42.49</v>
      </c>
      <c r="H14" s="15">
        <v>4.29</v>
      </c>
      <c r="I14" s="15">
        <f>SUM(G14:H14)</f>
        <v>46.78</v>
      </c>
      <c r="J14" s="9">
        <v>70</v>
      </c>
      <c r="K14" s="10">
        <f t="shared" si="0"/>
        <v>3274.6</v>
      </c>
    </row>
    <row r="15" spans="1:11" x14ac:dyDescent="0.25">
      <c r="A15" s="6"/>
      <c r="B15" s="11"/>
      <c r="C15" s="8">
        <v>3</v>
      </c>
      <c r="D15" s="14" t="s">
        <v>32</v>
      </c>
      <c r="E15" s="14" t="s">
        <v>11</v>
      </c>
      <c r="F15" s="14" t="s">
        <v>14</v>
      </c>
      <c r="G15" s="15">
        <v>42.49</v>
      </c>
      <c r="H15" s="15">
        <v>4.29</v>
      </c>
      <c r="I15" s="15">
        <f>SUM(G15:H15)</f>
        <v>46.78</v>
      </c>
      <c r="J15" s="9">
        <v>70</v>
      </c>
      <c r="K15" s="10">
        <f t="shared" si="0"/>
        <v>3274.6</v>
      </c>
    </row>
    <row r="16" spans="1:11" x14ac:dyDescent="0.25">
      <c r="A16" s="6"/>
      <c r="B16" s="11"/>
      <c r="C16" s="8">
        <v>3</v>
      </c>
      <c r="D16" s="14" t="s">
        <v>33</v>
      </c>
      <c r="E16" s="14" t="s">
        <v>16</v>
      </c>
      <c r="F16" s="14" t="s">
        <v>17</v>
      </c>
      <c r="G16" s="15">
        <v>47.72</v>
      </c>
      <c r="H16" s="15">
        <v>2.83</v>
      </c>
      <c r="I16" s="15">
        <f>SUM(G16:H16)</f>
        <v>50.55</v>
      </c>
      <c r="J16" s="9">
        <v>70</v>
      </c>
      <c r="K16" s="10">
        <f t="shared" si="0"/>
        <v>3538.5</v>
      </c>
    </row>
    <row r="17" spans="1:11" x14ac:dyDescent="0.25">
      <c r="A17" s="6"/>
      <c r="B17" s="11"/>
      <c r="C17" s="8">
        <v>3</v>
      </c>
      <c r="D17" s="14" t="s">
        <v>34</v>
      </c>
      <c r="E17" s="14" t="s">
        <v>16</v>
      </c>
      <c r="F17" s="14" t="s">
        <v>19</v>
      </c>
      <c r="G17" s="15">
        <v>47.72</v>
      </c>
      <c r="H17" s="15">
        <v>2.83</v>
      </c>
      <c r="I17" s="15">
        <f>SUM(G17:H17)</f>
        <v>50.55</v>
      </c>
      <c r="J17" s="9">
        <v>70</v>
      </c>
      <c r="K17" s="10">
        <f t="shared" si="0"/>
        <v>3538.5</v>
      </c>
    </row>
    <row r="18" spans="1:11" x14ac:dyDescent="0.25">
      <c r="A18" s="6"/>
      <c r="B18" s="7"/>
      <c r="C18" s="8">
        <v>3</v>
      </c>
      <c r="D18" s="14" t="s">
        <v>35</v>
      </c>
      <c r="E18" s="14" t="s">
        <v>21</v>
      </c>
      <c r="F18" s="14" t="s">
        <v>22</v>
      </c>
      <c r="G18" s="15">
        <v>55.97</v>
      </c>
      <c r="H18" s="15">
        <v>3.07</v>
      </c>
      <c r="I18" s="15">
        <f>SUM(G18:H18)</f>
        <v>59.04</v>
      </c>
      <c r="J18" s="9">
        <v>70</v>
      </c>
      <c r="K18" s="10">
        <f t="shared" si="0"/>
        <v>4132.8</v>
      </c>
    </row>
    <row r="19" spans="1:11" x14ac:dyDescent="0.25">
      <c r="A19" s="6"/>
      <c r="B19" s="7"/>
      <c r="C19" s="8">
        <v>3</v>
      </c>
      <c r="D19" s="14" t="s">
        <v>36</v>
      </c>
      <c r="E19" s="14" t="s">
        <v>21</v>
      </c>
      <c r="F19" s="14" t="s">
        <v>24</v>
      </c>
      <c r="G19" s="15">
        <v>55.97</v>
      </c>
      <c r="H19" s="15">
        <v>3.07</v>
      </c>
      <c r="I19" s="15">
        <f>SUM(G19:H19)</f>
        <v>59.04</v>
      </c>
      <c r="J19" s="9">
        <v>70</v>
      </c>
      <c r="K19" s="10">
        <f t="shared" si="0"/>
        <v>4132.8</v>
      </c>
    </row>
    <row r="20" spans="1:11" x14ac:dyDescent="0.25">
      <c r="A20" s="6"/>
      <c r="B20" s="7"/>
      <c r="C20" s="8">
        <v>4</v>
      </c>
      <c r="D20" s="14" t="s">
        <v>37</v>
      </c>
      <c r="E20" s="14" t="s">
        <v>11</v>
      </c>
      <c r="F20" s="14" t="s">
        <v>12</v>
      </c>
      <c r="G20" s="15">
        <v>42.49</v>
      </c>
      <c r="H20" s="15">
        <v>4.29</v>
      </c>
      <c r="I20" s="15">
        <f>SUM(G20:H20)</f>
        <v>46.78</v>
      </c>
      <c r="J20" s="9">
        <v>70</v>
      </c>
      <c r="K20" s="10">
        <f t="shared" si="0"/>
        <v>3274.6</v>
      </c>
    </row>
    <row r="21" spans="1:11" x14ac:dyDescent="0.25">
      <c r="A21" s="6"/>
      <c r="B21" s="7"/>
      <c r="C21" s="8">
        <v>4</v>
      </c>
      <c r="D21" s="14" t="s">
        <v>38</v>
      </c>
      <c r="E21" s="14" t="s">
        <v>11</v>
      </c>
      <c r="F21" s="14" t="s">
        <v>14</v>
      </c>
      <c r="G21" s="15">
        <v>42.49</v>
      </c>
      <c r="H21" s="15">
        <v>4.29</v>
      </c>
      <c r="I21" s="15">
        <f>SUM(G21:H21)</f>
        <v>46.78</v>
      </c>
      <c r="J21" s="9">
        <v>70</v>
      </c>
      <c r="K21" s="10">
        <f t="shared" si="0"/>
        <v>3274.6</v>
      </c>
    </row>
    <row r="22" spans="1:11" x14ac:dyDescent="0.25">
      <c r="A22" s="6"/>
      <c r="B22" s="7"/>
      <c r="C22" s="8">
        <v>4</v>
      </c>
      <c r="D22" s="14" t="s">
        <v>39</v>
      </c>
      <c r="E22" s="14" t="s">
        <v>16</v>
      </c>
      <c r="F22" s="14" t="s">
        <v>17</v>
      </c>
      <c r="G22" s="15">
        <v>47.72</v>
      </c>
      <c r="H22" s="15">
        <v>2.83</v>
      </c>
      <c r="I22" s="15">
        <f>SUM(G22:H22)</f>
        <v>50.55</v>
      </c>
      <c r="J22" s="9">
        <v>70</v>
      </c>
      <c r="K22" s="10">
        <f t="shared" si="0"/>
        <v>3538.5</v>
      </c>
    </row>
    <row r="23" spans="1:11" x14ac:dyDescent="0.25">
      <c r="A23" s="6"/>
      <c r="B23" s="7"/>
      <c r="C23" s="8">
        <v>4</v>
      </c>
      <c r="D23" s="14" t="s">
        <v>40</v>
      </c>
      <c r="E23" s="14" t="s">
        <v>16</v>
      </c>
      <c r="F23" s="14" t="s">
        <v>19</v>
      </c>
      <c r="G23" s="15">
        <v>47.72</v>
      </c>
      <c r="H23" s="15">
        <v>2.83</v>
      </c>
      <c r="I23" s="15">
        <f>SUM(G23:H23)</f>
        <v>50.55</v>
      </c>
      <c r="J23" s="9">
        <v>70</v>
      </c>
      <c r="K23" s="10">
        <f t="shared" si="0"/>
        <v>3538.5</v>
      </c>
    </row>
    <row r="24" spans="1:11" x14ac:dyDescent="0.25">
      <c r="A24" s="6"/>
      <c r="B24" s="7"/>
      <c r="C24" s="8">
        <v>4</v>
      </c>
      <c r="D24" s="14" t="s">
        <v>41</v>
      </c>
      <c r="E24" s="14" t="s">
        <v>21</v>
      </c>
      <c r="F24" s="14" t="s">
        <v>22</v>
      </c>
      <c r="G24" s="15">
        <v>55.97</v>
      </c>
      <c r="H24" s="15">
        <v>3.07</v>
      </c>
      <c r="I24" s="15">
        <f>SUM(G24:H24)</f>
        <v>59.04</v>
      </c>
      <c r="J24" s="9">
        <v>70</v>
      </c>
      <c r="K24" s="10">
        <f t="shared" si="0"/>
        <v>4132.8</v>
      </c>
    </row>
    <row r="25" spans="1:11" x14ac:dyDescent="0.25">
      <c r="A25" s="6"/>
      <c r="B25" s="7"/>
      <c r="C25" s="8">
        <v>4</v>
      </c>
      <c r="D25" s="14" t="s">
        <v>42</v>
      </c>
      <c r="E25" s="14" t="s">
        <v>21</v>
      </c>
      <c r="F25" s="14" t="s">
        <v>24</v>
      </c>
      <c r="G25" s="15">
        <v>55.97</v>
      </c>
      <c r="H25" s="15">
        <v>3.07</v>
      </c>
      <c r="I25" s="15">
        <f>SUM(G25:H25)</f>
        <v>59.04</v>
      </c>
      <c r="J25" s="9">
        <v>70</v>
      </c>
      <c r="K25" s="10">
        <f t="shared" si="0"/>
        <v>4132.8</v>
      </c>
    </row>
    <row r="26" spans="1:11" x14ac:dyDescent="0.25">
      <c r="A26" s="2"/>
      <c r="B26" s="2"/>
      <c r="C26" s="2"/>
      <c r="D26" s="2"/>
      <c r="E26" s="2"/>
      <c r="F26" s="2"/>
      <c r="G26" s="12"/>
      <c r="H26" s="12"/>
      <c r="I26" s="12"/>
      <c r="J26" s="13"/>
      <c r="K26" s="12"/>
    </row>
    <row r="27" spans="1:11" ht="15.75" thickBot="1" x14ac:dyDescent="0.3">
      <c r="A27" s="2"/>
      <c r="B27" s="2"/>
      <c r="C27" s="2"/>
      <c r="D27" s="2"/>
      <c r="E27" s="2"/>
      <c r="F27" s="2"/>
      <c r="G27" s="12"/>
      <c r="H27" s="12"/>
      <c r="I27" s="12"/>
      <c r="J27" s="13"/>
      <c r="K27" s="12"/>
    </row>
    <row r="28" spans="1:11" ht="30.75" thickBot="1" x14ac:dyDescent="0.3">
      <c r="A28" s="2"/>
      <c r="B28" s="2"/>
      <c r="C28" s="3" t="s">
        <v>1</v>
      </c>
      <c r="D28" s="3" t="s">
        <v>2</v>
      </c>
      <c r="E28" s="3" t="s">
        <v>3</v>
      </c>
      <c r="F28" s="3" t="s">
        <v>4</v>
      </c>
      <c r="G28" s="4" t="s">
        <v>5</v>
      </c>
      <c r="H28" s="4" t="s">
        <v>6</v>
      </c>
      <c r="I28" s="4" t="s">
        <v>7</v>
      </c>
      <c r="J28" s="5" t="s">
        <v>8</v>
      </c>
      <c r="K28" s="4" t="s">
        <v>68</v>
      </c>
    </row>
    <row r="29" spans="1:11" x14ac:dyDescent="0.25">
      <c r="A29" s="1" t="s">
        <v>43</v>
      </c>
      <c r="B29" s="2"/>
      <c r="C29" s="8">
        <v>1</v>
      </c>
      <c r="D29" s="14" t="s">
        <v>44</v>
      </c>
      <c r="E29" s="14" t="s">
        <v>11</v>
      </c>
      <c r="F29" s="14" t="s">
        <v>12</v>
      </c>
      <c r="G29" s="15">
        <v>42.49</v>
      </c>
      <c r="H29" s="15">
        <v>4.29</v>
      </c>
      <c r="I29" s="15">
        <f>SUM(G29:H29)</f>
        <v>46.78</v>
      </c>
      <c r="J29" s="9">
        <v>70</v>
      </c>
      <c r="K29" s="10">
        <f t="shared" ref="K29:K52" si="1">I29*J29</f>
        <v>3274.6</v>
      </c>
    </row>
    <row r="30" spans="1:11" x14ac:dyDescent="0.25">
      <c r="A30" s="6"/>
      <c r="B30" s="7"/>
      <c r="C30" s="8">
        <v>1</v>
      </c>
      <c r="D30" s="14" t="s">
        <v>45</v>
      </c>
      <c r="E30" s="14" t="s">
        <v>11</v>
      </c>
      <c r="F30" s="14" t="s">
        <v>14</v>
      </c>
      <c r="G30" s="15">
        <v>42.49</v>
      </c>
      <c r="H30" s="15">
        <v>4.29</v>
      </c>
      <c r="I30" s="15">
        <f>SUM(G30:H30)</f>
        <v>46.78</v>
      </c>
      <c r="J30" s="9">
        <v>70</v>
      </c>
      <c r="K30" s="10">
        <f t="shared" si="1"/>
        <v>3274.6</v>
      </c>
    </row>
    <row r="31" spans="1:11" x14ac:dyDescent="0.25">
      <c r="A31" s="6"/>
      <c r="B31" s="11"/>
      <c r="C31" s="8">
        <v>1</v>
      </c>
      <c r="D31" s="14" t="s">
        <v>46</v>
      </c>
      <c r="E31" s="14" t="s">
        <v>16</v>
      </c>
      <c r="F31" s="14" t="s">
        <v>17</v>
      </c>
      <c r="G31" s="15">
        <v>47.72</v>
      </c>
      <c r="H31" s="15">
        <v>2.83</v>
      </c>
      <c r="I31" s="15">
        <f>SUM(G31:H31)</f>
        <v>50.55</v>
      </c>
      <c r="J31" s="9">
        <v>70</v>
      </c>
      <c r="K31" s="10">
        <f t="shared" si="1"/>
        <v>3538.5</v>
      </c>
    </row>
    <row r="32" spans="1:11" x14ac:dyDescent="0.25">
      <c r="A32" s="6"/>
      <c r="B32" s="7"/>
      <c r="C32" s="8">
        <v>1</v>
      </c>
      <c r="D32" s="14" t="s">
        <v>47</v>
      </c>
      <c r="E32" s="14" t="s">
        <v>16</v>
      </c>
      <c r="F32" s="14" t="s">
        <v>19</v>
      </c>
      <c r="G32" s="15">
        <v>47.72</v>
      </c>
      <c r="H32" s="15">
        <v>2.83</v>
      </c>
      <c r="I32" s="15">
        <f>SUM(G32:H32)</f>
        <v>50.55</v>
      </c>
      <c r="J32" s="9">
        <v>70</v>
      </c>
      <c r="K32" s="10">
        <f t="shared" si="1"/>
        <v>3538.5</v>
      </c>
    </row>
    <row r="33" spans="1:11" x14ac:dyDescent="0.25">
      <c r="A33" s="6"/>
      <c r="B33" s="2"/>
      <c r="C33" s="8">
        <v>1</v>
      </c>
      <c r="D33" s="14" t="s">
        <v>48</v>
      </c>
      <c r="E33" s="14" t="s">
        <v>21</v>
      </c>
      <c r="F33" s="14" t="s">
        <v>22</v>
      </c>
      <c r="G33" s="15">
        <v>60.39</v>
      </c>
      <c r="H33" s="15">
        <v>3.31</v>
      </c>
      <c r="I33" s="15">
        <f>SUM(G33:H33)</f>
        <v>63.7</v>
      </c>
      <c r="J33" s="9">
        <v>70</v>
      </c>
      <c r="K33" s="10">
        <f t="shared" si="1"/>
        <v>4459</v>
      </c>
    </row>
    <row r="34" spans="1:11" x14ac:dyDescent="0.25">
      <c r="A34" s="6"/>
      <c r="B34" s="7"/>
      <c r="C34" s="8">
        <v>1</v>
      </c>
      <c r="D34" s="14" t="s">
        <v>49</v>
      </c>
      <c r="E34" s="14" t="s">
        <v>21</v>
      </c>
      <c r="F34" s="14" t="s">
        <v>24</v>
      </c>
      <c r="G34" s="15">
        <v>60.39</v>
      </c>
      <c r="H34" s="15">
        <v>3.31</v>
      </c>
      <c r="I34" s="15">
        <f>SUM(G34:H34)</f>
        <v>63.7</v>
      </c>
      <c r="J34" s="9">
        <v>70</v>
      </c>
      <c r="K34" s="10">
        <f t="shared" si="1"/>
        <v>4459</v>
      </c>
    </row>
    <row r="35" spans="1:11" x14ac:dyDescent="0.25">
      <c r="A35" s="6"/>
      <c r="B35" s="2"/>
      <c r="C35" s="8">
        <v>2</v>
      </c>
      <c r="D35" s="14" t="s">
        <v>50</v>
      </c>
      <c r="E35" s="14" t="s">
        <v>11</v>
      </c>
      <c r="F35" s="14" t="s">
        <v>12</v>
      </c>
      <c r="G35" s="15">
        <v>42.49</v>
      </c>
      <c r="H35" s="15">
        <v>4.29</v>
      </c>
      <c r="I35" s="15">
        <f>SUM(G35:H35)</f>
        <v>46.78</v>
      </c>
      <c r="J35" s="9">
        <v>70</v>
      </c>
      <c r="K35" s="10">
        <f t="shared" si="1"/>
        <v>3274.6</v>
      </c>
    </row>
    <row r="36" spans="1:11" x14ac:dyDescent="0.25">
      <c r="A36" s="6"/>
      <c r="B36" s="7"/>
      <c r="C36" s="8">
        <v>2</v>
      </c>
      <c r="D36" s="14" t="s">
        <v>51</v>
      </c>
      <c r="E36" s="14" t="s">
        <v>11</v>
      </c>
      <c r="F36" s="14" t="s">
        <v>14</v>
      </c>
      <c r="G36" s="15">
        <v>42.49</v>
      </c>
      <c r="H36" s="15">
        <v>4.29</v>
      </c>
      <c r="I36" s="15">
        <f>SUM(G36:H36)</f>
        <v>46.78</v>
      </c>
      <c r="J36" s="9">
        <v>70</v>
      </c>
      <c r="K36" s="10">
        <f t="shared" si="1"/>
        <v>3274.6</v>
      </c>
    </row>
    <row r="37" spans="1:11" x14ac:dyDescent="0.25">
      <c r="A37" s="6"/>
      <c r="B37" s="2"/>
      <c r="C37" s="8">
        <v>2</v>
      </c>
      <c r="D37" s="14" t="s">
        <v>52</v>
      </c>
      <c r="E37" s="14" t="s">
        <v>16</v>
      </c>
      <c r="F37" s="14" t="s">
        <v>17</v>
      </c>
      <c r="G37" s="15">
        <v>47.72</v>
      </c>
      <c r="H37" s="15">
        <v>2.83</v>
      </c>
      <c r="I37" s="15">
        <f>SUM(G37:H37)</f>
        <v>50.55</v>
      </c>
      <c r="J37" s="9">
        <v>70</v>
      </c>
      <c r="K37" s="10">
        <f t="shared" si="1"/>
        <v>3538.5</v>
      </c>
    </row>
    <row r="38" spans="1:11" x14ac:dyDescent="0.25">
      <c r="A38" s="6"/>
      <c r="B38" s="7"/>
      <c r="C38" s="8">
        <v>2</v>
      </c>
      <c r="D38" s="14" t="s">
        <v>53</v>
      </c>
      <c r="E38" s="14" t="s">
        <v>16</v>
      </c>
      <c r="F38" s="14" t="s">
        <v>19</v>
      </c>
      <c r="G38" s="15">
        <v>47.72</v>
      </c>
      <c r="H38" s="15">
        <v>2.83</v>
      </c>
      <c r="I38" s="15">
        <f>SUM(G38:H38)</f>
        <v>50.55</v>
      </c>
      <c r="J38" s="9">
        <v>70</v>
      </c>
      <c r="K38" s="10">
        <f t="shared" si="1"/>
        <v>3538.5</v>
      </c>
    </row>
    <row r="39" spans="1:11" x14ac:dyDescent="0.25">
      <c r="A39" s="6"/>
      <c r="B39" s="11"/>
      <c r="C39" s="8">
        <v>2</v>
      </c>
      <c r="D39" s="14" t="s">
        <v>54</v>
      </c>
      <c r="E39" s="14" t="s">
        <v>21</v>
      </c>
      <c r="F39" s="14" t="s">
        <v>22</v>
      </c>
      <c r="G39" s="15">
        <v>60.39</v>
      </c>
      <c r="H39" s="15">
        <v>3.31</v>
      </c>
      <c r="I39" s="15">
        <f>SUM(G39:H39)</f>
        <v>63.7</v>
      </c>
      <c r="J39" s="9">
        <v>70</v>
      </c>
      <c r="K39" s="10">
        <f t="shared" si="1"/>
        <v>4459</v>
      </c>
    </row>
    <row r="40" spans="1:11" x14ac:dyDescent="0.25">
      <c r="A40" s="6"/>
      <c r="B40" s="7"/>
      <c r="C40" s="8">
        <v>2</v>
      </c>
      <c r="D40" s="14" t="s">
        <v>55</v>
      </c>
      <c r="E40" s="14" t="s">
        <v>21</v>
      </c>
      <c r="F40" s="14" t="s">
        <v>24</v>
      </c>
      <c r="G40" s="15">
        <v>60.39</v>
      </c>
      <c r="H40" s="15">
        <v>3.31</v>
      </c>
      <c r="I40" s="15">
        <f>SUM(G40:H40)</f>
        <v>63.7</v>
      </c>
      <c r="J40" s="9">
        <v>70</v>
      </c>
      <c r="K40" s="10">
        <f t="shared" si="1"/>
        <v>4459</v>
      </c>
    </row>
    <row r="41" spans="1:11" x14ac:dyDescent="0.25">
      <c r="A41" s="6"/>
      <c r="B41" s="2"/>
      <c r="C41" s="8">
        <v>3</v>
      </c>
      <c r="D41" s="14" t="s">
        <v>56</v>
      </c>
      <c r="E41" s="14" t="s">
        <v>11</v>
      </c>
      <c r="F41" s="14" t="s">
        <v>12</v>
      </c>
      <c r="G41" s="15">
        <v>42.49</v>
      </c>
      <c r="H41" s="15">
        <v>4.29</v>
      </c>
      <c r="I41" s="15">
        <f>SUM(G41:H41)</f>
        <v>46.78</v>
      </c>
      <c r="J41" s="9">
        <v>70</v>
      </c>
      <c r="K41" s="10">
        <f t="shared" si="1"/>
        <v>3274.6</v>
      </c>
    </row>
    <row r="42" spans="1:11" x14ac:dyDescent="0.25">
      <c r="A42" s="6"/>
      <c r="B42" s="7"/>
      <c r="C42" s="8">
        <v>3</v>
      </c>
      <c r="D42" s="14" t="s">
        <v>57</v>
      </c>
      <c r="E42" s="14" t="s">
        <v>11</v>
      </c>
      <c r="F42" s="14" t="s">
        <v>14</v>
      </c>
      <c r="G42" s="15">
        <v>42.49</v>
      </c>
      <c r="H42" s="15">
        <v>4.29</v>
      </c>
      <c r="I42" s="15">
        <f>SUM(G42:H42)</f>
        <v>46.78</v>
      </c>
      <c r="J42" s="9">
        <v>70</v>
      </c>
      <c r="K42" s="10">
        <f t="shared" si="1"/>
        <v>3274.6</v>
      </c>
    </row>
    <row r="43" spans="1:11" x14ac:dyDescent="0.25">
      <c r="A43" s="6"/>
      <c r="B43" s="2"/>
      <c r="C43" s="8">
        <v>3</v>
      </c>
      <c r="D43" s="14" t="s">
        <v>58</v>
      </c>
      <c r="E43" s="14" t="s">
        <v>16</v>
      </c>
      <c r="F43" s="14" t="s">
        <v>17</v>
      </c>
      <c r="G43" s="15">
        <v>47.72</v>
      </c>
      <c r="H43" s="15">
        <v>2.83</v>
      </c>
      <c r="I43" s="15">
        <f>SUM(G43:H43)</f>
        <v>50.55</v>
      </c>
      <c r="J43" s="9">
        <v>70</v>
      </c>
      <c r="K43" s="10">
        <f t="shared" si="1"/>
        <v>3538.5</v>
      </c>
    </row>
    <row r="44" spans="1:11" x14ac:dyDescent="0.25">
      <c r="A44" s="6"/>
      <c r="B44" s="7"/>
      <c r="C44" s="8">
        <v>3</v>
      </c>
      <c r="D44" s="14" t="s">
        <v>59</v>
      </c>
      <c r="E44" s="14" t="s">
        <v>16</v>
      </c>
      <c r="F44" s="14" t="s">
        <v>19</v>
      </c>
      <c r="G44" s="15">
        <v>47.72</v>
      </c>
      <c r="H44" s="15">
        <v>2.83</v>
      </c>
      <c r="I44" s="15">
        <f>SUM(G44:H44)</f>
        <v>50.55</v>
      </c>
      <c r="J44" s="9">
        <v>70</v>
      </c>
      <c r="K44" s="10">
        <f t="shared" si="1"/>
        <v>3538.5</v>
      </c>
    </row>
    <row r="45" spans="1:11" x14ac:dyDescent="0.25">
      <c r="A45" s="6"/>
      <c r="B45" s="2"/>
      <c r="C45" s="8">
        <v>3</v>
      </c>
      <c r="D45" s="14" t="s">
        <v>60</v>
      </c>
      <c r="E45" s="14" t="s">
        <v>21</v>
      </c>
      <c r="F45" s="14" t="s">
        <v>22</v>
      </c>
      <c r="G45" s="15">
        <v>60.39</v>
      </c>
      <c r="H45" s="15">
        <v>3.31</v>
      </c>
      <c r="I45" s="15">
        <f>SUM(G45:H45)</f>
        <v>63.7</v>
      </c>
      <c r="J45" s="9">
        <v>70</v>
      </c>
      <c r="K45" s="10">
        <f t="shared" si="1"/>
        <v>4459</v>
      </c>
    </row>
    <row r="46" spans="1:11" x14ac:dyDescent="0.25">
      <c r="A46" s="6"/>
      <c r="B46" s="2"/>
      <c r="C46" s="8">
        <v>3</v>
      </c>
      <c r="D46" s="14" t="s">
        <v>61</v>
      </c>
      <c r="E46" s="14" t="s">
        <v>21</v>
      </c>
      <c r="F46" s="14" t="s">
        <v>24</v>
      </c>
      <c r="G46" s="15">
        <v>60.39</v>
      </c>
      <c r="H46" s="15">
        <v>3.31</v>
      </c>
      <c r="I46" s="15">
        <f>SUM(G46:H46)</f>
        <v>63.7</v>
      </c>
      <c r="J46" s="9">
        <v>70</v>
      </c>
      <c r="K46" s="10">
        <f t="shared" si="1"/>
        <v>4459</v>
      </c>
    </row>
    <row r="47" spans="1:11" x14ac:dyDescent="0.25">
      <c r="A47" s="6"/>
      <c r="B47" s="2"/>
      <c r="C47" s="8">
        <v>4</v>
      </c>
      <c r="D47" s="14" t="s">
        <v>62</v>
      </c>
      <c r="E47" s="14" t="s">
        <v>11</v>
      </c>
      <c r="F47" s="14" t="s">
        <v>12</v>
      </c>
      <c r="G47" s="15">
        <v>42.49</v>
      </c>
      <c r="H47" s="15">
        <v>4.29</v>
      </c>
      <c r="I47" s="15">
        <f>SUM(G47:H47)</f>
        <v>46.78</v>
      </c>
      <c r="J47" s="9">
        <v>70</v>
      </c>
      <c r="K47" s="10">
        <f t="shared" si="1"/>
        <v>3274.6</v>
      </c>
    </row>
    <row r="48" spans="1:11" x14ac:dyDescent="0.25">
      <c r="A48" s="6"/>
      <c r="B48" s="7"/>
      <c r="C48" s="8">
        <v>4</v>
      </c>
      <c r="D48" s="14" t="s">
        <v>63</v>
      </c>
      <c r="E48" s="14" t="s">
        <v>11</v>
      </c>
      <c r="F48" s="14" t="s">
        <v>14</v>
      </c>
      <c r="G48" s="15">
        <v>42.49</v>
      </c>
      <c r="H48" s="15">
        <v>4.29</v>
      </c>
      <c r="I48" s="15">
        <f>SUM(G48:H48)</f>
        <v>46.78</v>
      </c>
      <c r="J48" s="9">
        <v>70</v>
      </c>
      <c r="K48" s="10">
        <f t="shared" si="1"/>
        <v>3274.6</v>
      </c>
    </row>
    <row r="49" spans="1:11" x14ac:dyDescent="0.25">
      <c r="A49" s="6"/>
      <c r="B49" s="11"/>
      <c r="C49" s="8">
        <v>4</v>
      </c>
      <c r="D49" s="14" t="s">
        <v>64</v>
      </c>
      <c r="E49" s="14" t="s">
        <v>16</v>
      </c>
      <c r="F49" s="14" t="s">
        <v>17</v>
      </c>
      <c r="G49" s="15">
        <v>47.72</v>
      </c>
      <c r="H49" s="15">
        <v>2.83</v>
      </c>
      <c r="I49" s="15">
        <f>SUM(G49:H49)</f>
        <v>50.55</v>
      </c>
      <c r="J49" s="9">
        <v>70</v>
      </c>
      <c r="K49" s="10">
        <f t="shared" si="1"/>
        <v>3538.5</v>
      </c>
    </row>
    <row r="50" spans="1:11" x14ac:dyDescent="0.25">
      <c r="A50" s="6"/>
      <c r="B50" s="11"/>
      <c r="C50" s="8">
        <v>4</v>
      </c>
      <c r="D50" s="14" t="s">
        <v>65</v>
      </c>
      <c r="E50" s="14" t="s">
        <v>16</v>
      </c>
      <c r="F50" s="14" t="s">
        <v>19</v>
      </c>
      <c r="G50" s="15">
        <v>47.72</v>
      </c>
      <c r="H50" s="15">
        <v>2.83</v>
      </c>
      <c r="I50" s="15">
        <f>SUM(G50:H50)</f>
        <v>50.55</v>
      </c>
      <c r="J50" s="9">
        <v>70</v>
      </c>
      <c r="K50" s="10">
        <f t="shared" si="1"/>
        <v>3538.5</v>
      </c>
    </row>
    <row r="51" spans="1:11" x14ac:dyDescent="0.25">
      <c r="A51" s="6"/>
      <c r="B51" s="11"/>
      <c r="C51" s="8">
        <v>4</v>
      </c>
      <c r="D51" s="14" t="s">
        <v>66</v>
      </c>
      <c r="E51" s="14" t="s">
        <v>21</v>
      </c>
      <c r="F51" s="14" t="s">
        <v>22</v>
      </c>
      <c r="G51" s="15">
        <v>60.39</v>
      </c>
      <c r="H51" s="15">
        <v>3.31</v>
      </c>
      <c r="I51" s="15">
        <f>SUM(G51:H51)</f>
        <v>63.7</v>
      </c>
      <c r="J51" s="9">
        <v>70</v>
      </c>
      <c r="K51" s="10">
        <f t="shared" si="1"/>
        <v>4459</v>
      </c>
    </row>
    <row r="52" spans="1:11" x14ac:dyDescent="0.25">
      <c r="A52" s="6"/>
      <c r="B52" s="2"/>
      <c r="C52" s="8">
        <v>4</v>
      </c>
      <c r="D52" s="14" t="s">
        <v>67</v>
      </c>
      <c r="E52" s="14" t="s">
        <v>21</v>
      </c>
      <c r="F52" s="14" t="s">
        <v>24</v>
      </c>
      <c r="G52" s="15">
        <v>60.39</v>
      </c>
      <c r="H52" s="15">
        <v>3.31</v>
      </c>
      <c r="I52" s="15">
        <f>SUM(G52:H52)</f>
        <v>63.7</v>
      </c>
      <c r="J52" s="9">
        <v>70</v>
      </c>
      <c r="K52" s="10">
        <f t="shared" si="1"/>
        <v>4459</v>
      </c>
    </row>
    <row r="53" spans="1:11" x14ac:dyDescent="0.25">
      <c r="A53" s="6"/>
      <c r="B53" s="2"/>
    </row>
  </sheetData>
  <mergeCells count="2">
    <mergeCell ref="A1:A25"/>
    <mergeCell ref="A29:A53"/>
  </mergeCells>
  <conditionalFormatting sqref="D2">
    <cfRule type="expression" dxfId="5" priority="5">
      <formula>AND(L2=0,M2=1)</formula>
    </cfRule>
    <cfRule type="expression" dxfId="4" priority="6">
      <formula>AND(L2&gt;0,M2=1)</formula>
    </cfRule>
  </conditionalFormatting>
  <conditionalFormatting sqref="D3:D25">
    <cfRule type="expression" dxfId="3" priority="3">
      <formula>AND(L3=0,M3=1)</formula>
    </cfRule>
    <cfRule type="expression" dxfId="2" priority="4">
      <formula>AND(L3&gt;0,M3=1)</formula>
    </cfRule>
  </conditionalFormatting>
  <conditionalFormatting sqref="D29:D52">
    <cfRule type="expression" dxfId="1" priority="1">
      <formula>AND(L30=0,M30=1)</formula>
    </cfRule>
    <cfRule type="expression" dxfId="0" priority="2">
      <formula>AND(L30&gt;0,M30=1)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620 Ruben Gonzalez</dc:creator>
  <cp:lastModifiedBy>620 Ruben Gonzalez</cp:lastModifiedBy>
  <dcterms:created xsi:type="dcterms:W3CDTF">2023-05-29T15:54:11Z</dcterms:created>
  <dcterms:modified xsi:type="dcterms:W3CDTF">2023-05-29T15:56:33Z</dcterms:modified>
</cp:coreProperties>
</file>